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heckCompatibility="1"/>
  <mc:AlternateContent xmlns:mc="http://schemas.openxmlformats.org/markup-compatibility/2006">
    <mc:Choice Requires="x15">
      <x15ac:absPath xmlns:x15ac="http://schemas.microsoft.com/office/spreadsheetml/2010/11/ac" url="\\192.168.100.200\事業\2025年度《R7》事業\【大館市】R7市受託事業\202511-202603【主催】部活動支援事業\HP_SNS\"/>
    </mc:Choice>
  </mc:AlternateContent>
  <xr:revisionPtr revIDLastSave="0" documentId="13_ncr:1_{8F69A8FD-E46B-4081-AC08-EBE7A38604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使用希望日記入用紙（中・スポ野球）" sheetId="7" r:id="rId1"/>
  </sheets>
  <definedNames>
    <definedName name="_xlnm.Print_Area" localSheetId="0">'使用希望日記入用紙（中・スポ野球）'!$A$1:$M$47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7" l="1"/>
  <c r="H30" i="7"/>
  <c r="M33" i="7" l="1"/>
  <c r="H33" i="7"/>
  <c r="M31" i="7"/>
  <c r="H31" i="7"/>
  <c r="H20" i="7" l="1"/>
  <c r="H23" i="7"/>
  <c r="M29" i="7"/>
  <c r="H29" i="7"/>
  <c r="M24" i="7"/>
  <c r="H24" i="7"/>
  <c r="H18" i="7"/>
  <c r="M34" i="7"/>
  <c r="H34" i="7"/>
  <c r="M28" i="7"/>
  <c r="H28" i="7"/>
  <c r="M27" i="7"/>
  <c r="H27" i="7"/>
  <c r="M26" i="7"/>
  <c r="H26" i="7"/>
  <c r="M25" i="7"/>
  <c r="H25" i="7"/>
  <c r="M22" i="7"/>
  <c r="H22" i="7"/>
  <c r="M21" i="7"/>
  <c r="H21" i="7"/>
  <c r="M19" i="7"/>
  <c r="H19" i="7"/>
  <c r="M18" i="7"/>
  <c r="M17" i="7"/>
  <c r="H17" i="7"/>
  <c r="M13" i="7"/>
</calcChain>
</file>

<file path=xl/sharedStrings.xml><?xml version="1.0" encoding="utf-8"?>
<sst xmlns="http://schemas.openxmlformats.org/spreadsheetml/2006/main" count="103" uniqueCount="50">
  <si>
    <t>更新日：</t>
    <rPh sb="0" eb="2">
      <t>コウシン</t>
    </rPh>
    <rPh sb="2" eb="3">
      <t>ビ</t>
    </rPh>
    <phoneticPr fontId="2"/>
  </si>
  <si>
    <t>№</t>
    <phoneticPr fontId="2"/>
  </si>
  <si>
    <t>月</t>
    <rPh sb="0" eb="1">
      <t>ツキ</t>
    </rPh>
    <phoneticPr fontId="2"/>
  </si>
  <si>
    <t>使用可能時間</t>
    <rPh sb="0" eb="2">
      <t>シヨウ</t>
    </rPh>
    <rPh sb="2" eb="4">
      <t>カノウ</t>
    </rPh>
    <rPh sb="4" eb="5">
      <t>トキ</t>
    </rPh>
    <rPh sb="5" eb="6">
      <t>アイダ</t>
    </rPh>
    <phoneticPr fontId="2"/>
  </si>
  <si>
    <t>(ｈ)</t>
    <phoneticPr fontId="2"/>
  </si>
  <si>
    <t>使用希望時間</t>
    <rPh sb="0" eb="2">
      <t>シヨウ</t>
    </rPh>
    <rPh sb="2" eb="4">
      <t>キボウ</t>
    </rPh>
    <rPh sb="4" eb="6">
      <t>ジカン</t>
    </rPh>
    <phoneticPr fontId="2"/>
  </si>
  <si>
    <t>～</t>
    <phoneticPr fontId="2"/>
  </si>
  <si>
    <t>学　校(団体名)</t>
    <rPh sb="0" eb="1">
      <t>ガク</t>
    </rPh>
    <rPh sb="2" eb="3">
      <t>コウ</t>
    </rPh>
    <rPh sb="4" eb="5">
      <t>ダン</t>
    </rPh>
    <rPh sb="5" eb="6">
      <t>タイ</t>
    </rPh>
    <rPh sb="6" eb="7">
      <t>メイ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</si>
  <si>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</si>
  <si>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日にち</t>
    <rPh sb="0" eb="1">
      <t>ニチ</t>
    </rPh>
    <phoneticPr fontId="2"/>
  </si>
  <si>
    <r>
      <rPr>
        <b/>
        <sz val="10"/>
        <rFont val="ＤＦ華康ゴシック体W3"/>
        <family val="3"/>
        <charset val="128"/>
      </rPr>
      <t>使用希望日</t>
    </r>
    <r>
      <rPr>
        <b/>
        <sz val="11"/>
        <rFont val="ＤＦ華康ゴシック体W3"/>
        <family val="3"/>
        <charset val="128"/>
      </rPr>
      <t>　　　</t>
    </r>
    <r>
      <rPr>
        <b/>
        <sz val="6"/>
        <rFont val="ＤＦ華康ゴシック体W3"/>
        <family val="3"/>
        <charset val="128"/>
      </rPr>
      <t>(使用する場合は○)</t>
    </r>
    <rPh sb="0" eb="2">
      <t>シヨウ</t>
    </rPh>
    <rPh sb="2" eb="5">
      <t>キボウビ</t>
    </rPh>
    <rPh sb="9" eb="11">
      <t>シヨウ</t>
    </rPh>
    <rPh sb="13" eb="15">
      <t>バアイ</t>
    </rPh>
    <phoneticPr fontId="2"/>
  </si>
  <si>
    <t>下記の日程で使用希望がありましたら、ご記入ください。</t>
    <rPh sb="0" eb="2">
      <t>カキ</t>
    </rPh>
    <rPh sb="3" eb="5">
      <t>ニッテイ</t>
    </rPh>
    <rPh sb="6" eb="8">
      <t>シヨウ</t>
    </rPh>
    <rPh sb="8" eb="10">
      <t>キボウ</t>
    </rPh>
    <rPh sb="19" eb="21">
      <t>キニュウ</t>
    </rPh>
    <phoneticPr fontId="2"/>
  </si>
  <si>
    <t>部員数：　　　　人</t>
    <rPh sb="0" eb="2">
      <t>ブイン</t>
    </rPh>
    <rPh sb="2" eb="3">
      <t>スウ</t>
    </rPh>
    <rPh sb="8" eb="9">
      <t>ニン</t>
    </rPh>
    <phoneticPr fontId="2"/>
  </si>
  <si>
    <t>使用希望日記入用紙</t>
    <phoneticPr fontId="2"/>
  </si>
  <si>
    <t>※使用時間は、準備と後片付け(ミーティング含む)を含めた時間となります。</t>
    <rPh sb="1" eb="3">
      <t>シヨウ</t>
    </rPh>
    <rPh sb="3" eb="5">
      <t>ジカン</t>
    </rPh>
    <rPh sb="7" eb="9">
      <t>ジュンビ</t>
    </rPh>
    <rPh sb="10" eb="13">
      <t>アトカタヅ</t>
    </rPh>
    <rPh sb="21" eb="22">
      <t>フク</t>
    </rPh>
    <rPh sb="25" eb="26">
      <t>フク</t>
    </rPh>
    <rPh sb="28" eb="30">
      <t>ジカン</t>
    </rPh>
    <phoneticPr fontId="2"/>
  </si>
  <si>
    <t>10日</t>
    <rPh sb="2" eb="3">
      <t>ニチ</t>
    </rPh>
    <phoneticPr fontId="2"/>
  </si>
  <si>
    <t>(水)</t>
    <rPh sb="1" eb="2">
      <t>スイ</t>
    </rPh>
    <phoneticPr fontId="2"/>
  </si>
  <si>
    <t>(木)</t>
    <rPh sb="1" eb="2">
      <t>モク</t>
    </rPh>
    <phoneticPr fontId="2"/>
  </si>
  <si>
    <t>(月)</t>
    <rPh sb="1" eb="2">
      <t>ゲツ</t>
    </rPh>
    <phoneticPr fontId="2"/>
  </si>
  <si>
    <t>責任者(代表者)</t>
    <phoneticPr fontId="2"/>
  </si>
  <si>
    <t>住　　　所</t>
    <rPh sb="0" eb="1">
      <t>ジュウ</t>
    </rPh>
    <rPh sb="4" eb="5">
      <t>ショ</t>
    </rPh>
    <phoneticPr fontId="2"/>
  </si>
  <si>
    <t>〒</t>
    <phoneticPr fontId="2"/>
  </si>
  <si>
    <t>27日</t>
    <rPh sb="2" eb="3">
      <t>ニチ</t>
    </rPh>
    <phoneticPr fontId="2"/>
  </si>
  <si>
    <t>6日</t>
    <rPh sb="1" eb="2">
      <t>ニチ</t>
    </rPh>
    <phoneticPr fontId="2"/>
  </si>
  <si>
    <t>20日</t>
    <rPh sb="2" eb="3">
      <t>ニチ</t>
    </rPh>
    <phoneticPr fontId="2"/>
  </si>
  <si>
    <t>この段階では、まだ使用決定ではございません。</t>
    <rPh sb="2" eb="4">
      <t>ダンカイ</t>
    </rPh>
    <rPh sb="9" eb="11">
      <t>シヨウ</t>
    </rPh>
    <rPh sb="11" eb="13">
      <t>ケッテイ</t>
    </rPh>
    <phoneticPr fontId="2"/>
  </si>
  <si>
    <t>申込締切後に主催者にて日程を調整させていただきます。</t>
    <rPh sb="0" eb="2">
      <t>モウシコ</t>
    </rPh>
    <rPh sb="2" eb="4">
      <t>シメキリ</t>
    </rPh>
    <rPh sb="4" eb="5">
      <t>ゴ</t>
    </rPh>
    <phoneticPr fontId="2"/>
  </si>
  <si>
    <t>使用の希望に添えない可能性もありますので、予めご了承ください。</t>
    <rPh sb="10" eb="13">
      <t>カノウセイ</t>
    </rPh>
    <rPh sb="21" eb="22">
      <t>アラカジ</t>
    </rPh>
    <rPh sb="24" eb="26">
      <t>リョウショウ</t>
    </rPh>
    <phoneticPr fontId="2"/>
  </si>
  <si>
    <t>26日</t>
    <rPh sb="2" eb="3">
      <t>ニチ</t>
    </rPh>
    <phoneticPr fontId="2"/>
  </si>
  <si>
    <t>19日</t>
    <rPh sb="2" eb="3">
      <t>ニチ</t>
    </rPh>
    <phoneticPr fontId="2"/>
  </si>
  <si>
    <t>　　申込み先：ニプロハチ公ドーム　</t>
    <rPh sb="2" eb="4">
      <t>モウシコ</t>
    </rPh>
    <rPh sb="5" eb="6">
      <t>サキ</t>
    </rPh>
    <phoneticPr fontId="2"/>
  </si>
  <si>
    <t>　　　ＦＡＸ：0186-45-2220　E-mail:entry@jukaidome.com</t>
    <phoneticPr fontId="2"/>
  </si>
  <si>
    <t>野球スポーツ少年団・中学校・高校ソフトボール部用</t>
    <rPh sb="0" eb="2">
      <t>ヤキュウ</t>
    </rPh>
    <rPh sb="14" eb="16">
      <t>コウコウ</t>
    </rPh>
    <rPh sb="22" eb="23">
      <t>ブ</t>
    </rPh>
    <rPh sb="23" eb="24">
      <t>ヨウ</t>
    </rPh>
    <phoneticPr fontId="2"/>
  </si>
  <si>
    <r>
      <t xml:space="preserve">E-mail
</t>
    </r>
    <r>
      <rPr>
        <b/>
        <sz val="9"/>
        <rFont val="ＤＦ華康ゴシック体W3"/>
        <family val="3"/>
        <charset val="128"/>
      </rPr>
      <t>※必　須</t>
    </r>
    <rPh sb="8" eb="9">
      <t>ヒツ</t>
    </rPh>
    <rPh sb="10" eb="11">
      <t>ス</t>
    </rPh>
    <phoneticPr fontId="2"/>
  </si>
  <si>
    <t>※決定した使用日等のお知らせをメールにてお送りいたしますので、必ずご記入ください。</t>
    <phoneticPr fontId="2"/>
  </si>
  <si>
    <t>FAX:</t>
    <phoneticPr fontId="2"/>
  </si>
  <si>
    <t>16日</t>
    <rPh sb="2" eb="3">
      <t>ニチ</t>
    </rPh>
    <phoneticPr fontId="2"/>
  </si>
  <si>
    <t>3日</t>
    <rPh sb="1" eb="2">
      <t>ニチ</t>
    </rPh>
    <phoneticPr fontId="2"/>
  </si>
  <si>
    <t>25日</t>
    <rPh sb="2" eb="3">
      <t>ニチ</t>
    </rPh>
    <phoneticPr fontId="2"/>
  </si>
  <si>
    <t>(火)</t>
    <rPh sb="1" eb="2">
      <t>カ</t>
    </rPh>
    <phoneticPr fontId="2"/>
  </si>
  <si>
    <t xml:space="preserve"> TEL:</t>
    <phoneticPr fontId="2"/>
  </si>
  <si>
    <t>(月)</t>
    <phoneticPr fontId="2"/>
  </si>
  <si>
    <t>30日</t>
    <rPh sb="2" eb="3">
      <t>ニチ</t>
    </rPh>
    <phoneticPr fontId="2"/>
  </si>
  <si>
    <t>部活動支援事業〈野球競技〉</t>
    <rPh sb="0" eb="3">
      <t>ブカツドウ</t>
    </rPh>
    <rPh sb="3" eb="5">
      <t>シエン</t>
    </rPh>
    <rPh sb="5" eb="7">
      <t>ジギョウ</t>
    </rPh>
    <rPh sb="8" eb="10">
      <t>ヤキュウ</t>
    </rPh>
    <rPh sb="10" eb="12">
      <t>キョウギ</t>
    </rPh>
    <phoneticPr fontId="2"/>
  </si>
  <si>
    <t>13日</t>
    <rPh sb="2" eb="3">
      <t>ニチ</t>
    </rPh>
    <phoneticPr fontId="2"/>
  </si>
  <si>
    <t>1日</t>
    <rPh sb="1" eb="2">
      <t>ニチ</t>
    </rPh>
    <phoneticPr fontId="2"/>
  </si>
  <si>
    <t>5日</t>
    <rPh sb="1" eb="2">
      <t>ニチ</t>
    </rPh>
    <phoneticPr fontId="2"/>
  </si>
  <si>
    <t>(金)</t>
    <rPh sb="1" eb="2">
      <t>キン</t>
    </rPh>
    <phoneticPr fontId="2"/>
  </si>
  <si>
    <t>申込締切：１０月１７日(金)までにご提出願います。</t>
    <rPh sb="0" eb="2">
      <t>モウシコミ</t>
    </rPh>
    <rPh sb="2" eb="3">
      <t>シ</t>
    </rPh>
    <rPh sb="3" eb="4">
      <t>キ</t>
    </rPh>
    <rPh sb="7" eb="8">
      <t>ガツ</t>
    </rPh>
    <rPh sb="10" eb="11">
      <t>ニチ</t>
    </rPh>
    <rPh sb="12" eb="13">
      <t>キン</t>
    </rPh>
    <rPh sb="18" eb="20">
      <t>テイシュツ</t>
    </rPh>
    <rPh sb="20" eb="21">
      <t>ネガ</t>
    </rPh>
    <phoneticPr fontId="2"/>
  </si>
  <si>
    <t>必要事項をご記入の上、このままドームまでメールまたはＦＡＸで送信ください。</t>
    <rPh sb="0" eb="2">
      <t>ヒツヨウ</t>
    </rPh>
    <rPh sb="2" eb="4">
      <t>ジコウ</t>
    </rPh>
    <rPh sb="6" eb="8">
      <t>キニュウ</t>
    </rPh>
    <rPh sb="9" eb="10">
      <t>ウエ</t>
    </rPh>
    <rPh sb="30" eb="32">
      <t>ソウシン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</si>
</sst>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;[Red]0.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ＤＦ華康ゴシック体W3"/>
      <family val="3"/>
      <charset val="128"/>
    </font>
    <font>
      <b/>
      <sz val="11"/>
      <name val="ＤＦ華康ゴシック体W3"/>
      <family val="3"/>
      <charset val="128"/>
    </font>
    <font>
      <b/>
      <sz val="18"/>
      <name val="ＤＦ華康ゴシック体W3"/>
      <family val="3"/>
      <charset val="128"/>
    </font>
    <font>
      <b/>
      <sz val="11"/>
      <color indexed="9"/>
      <name val="ＤＦ華康ゴシック体W3"/>
      <family val="3"/>
      <charset val="128"/>
    </font>
    <font>
      <b/>
      <sz val="12"/>
      <color indexed="9"/>
      <name val="ＤＦ華康ゴシック体W3"/>
      <family val="3"/>
      <charset val="128"/>
    </font>
    <font>
      <b/>
      <sz val="12"/>
      <name val="ＤＦ華康ゴシック体W3"/>
      <family val="3"/>
      <charset val="128"/>
    </font>
    <font>
      <b/>
      <sz val="10"/>
      <name val="ＤＦ華康ゴシック体W3"/>
      <family val="3"/>
      <charset val="128"/>
    </font>
    <font>
      <b/>
      <sz val="6"/>
      <name val="ＤＦ華康ゴシック体W3"/>
      <family val="3"/>
      <charset val="128"/>
    </font>
    <font>
      <b/>
      <sz val="16"/>
      <name val="ＤＦ華康ゴシック体W3"/>
      <family val="3"/>
      <charset val="128"/>
    </font>
    <font>
      <b/>
      <sz val="11"/>
      <color rgb="FFFF0000"/>
      <name val="ＤＦ華康ゴシック体W3"/>
      <family val="3"/>
      <charset val="128"/>
    </font>
    <font>
      <b/>
      <u/>
      <sz val="20"/>
      <name val="ＤＦ華康ゴシック体W5"/>
      <family val="3"/>
      <charset val="128"/>
    </font>
    <font>
      <b/>
      <sz val="13"/>
      <color theme="1"/>
      <name val="ＤＦ華康ゴシック体W3"/>
      <family val="3"/>
      <charset val="128"/>
    </font>
    <font>
      <b/>
      <sz val="13"/>
      <name val="ＤＦ華康ゴシック体W3"/>
      <family val="3"/>
      <charset val="128"/>
    </font>
    <font>
      <b/>
      <sz val="8"/>
      <name val="ＤＦ華康ゴシック体W3"/>
      <family val="3"/>
      <charset val="128"/>
    </font>
    <font>
      <b/>
      <u/>
      <sz val="14"/>
      <name val="ＤＦ華康ゴシック体W3"/>
      <family val="3"/>
      <charset val="128"/>
    </font>
    <font>
      <b/>
      <sz val="14"/>
      <name val="ＤＦ華康ゴシック体W5"/>
      <family val="3"/>
      <charset val="128"/>
    </font>
    <font>
      <b/>
      <sz val="18"/>
      <name val="ＤＦ華康ゴシック体W5"/>
      <family val="3"/>
      <charset val="128"/>
    </font>
    <font>
      <b/>
      <sz val="12"/>
      <name val="ＤＦ華康ゴシック体W5"/>
      <family val="3"/>
      <charset val="128"/>
    </font>
    <font>
      <b/>
      <sz val="16"/>
      <name val="ＤＦ華康ゴシック体W5"/>
      <family val="3"/>
      <charset val="128"/>
    </font>
    <font>
      <b/>
      <sz val="9"/>
      <name val="ＤＦ華康ゴシック体W3"/>
      <family val="3"/>
      <charset val="128"/>
    </font>
    <font>
      <b/>
      <u/>
      <sz val="22"/>
      <name val="ＤＦ華康ゴシック体W5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49">
    <xf numFmtId="0" fontId="0" fillId="0" borderId="0" xfId="0"/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14" fontId="6" fillId="0" borderId="0" xfId="1" applyNumberFormat="1" applyFont="1" applyAlignment="1">
      <alignment horizontal="right" vertical="center"/>
    </xf>
    <xf numFmtId="14" fontId="7" fillId="0" borderId="0" xfId="1" applyNumberFormat="1" applyFont="1" applyAlignment="1">
      <alignment horizontal="center" vertical="center"/>
    </xf>
    <xf numFmtId="14" fontId="8" fillId="0" borderId="0" xfId="1" applyNumberFormat="1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20" fontId="3" fillId="0" borderId="12" xfId="1" applyNumberFormat="1" applyFont="1" applyBorder="1" applyAlignment="1">
      <alignment horizontal="center" vertical="center" shrinkToFit="1"/>
    </xf>
    <xf numFmtId="20" fontId="3" fillId="0" borderId="13" xfId="1" applyNumberFormat="1" applyFont="1" applyBorder="1" applyAlignment="1">
      <alignment horizontal="right" vertical="center" shrinkToFit="1"/>
    </xf>
    <xf numFmtId="0" fontId="15" fillId="0" borderId="6" xfId="1" applyFont="1" applyBorder="1" applyAlignment="1">
      <alignment horizontal="center" vertical="center"/>
    </xf>
    <xf numFmtId="0" fontId="15" fillId="0" borderId="4" xfId="1" applyFont="1" applyBorder="1" applyAlignment="1">
      <alignment horizontal="right" vertical="center" shrinkToFit="1"/>
    </xf>
    <xf numFmtId="0" fontId="15" fillId="0" borderId="23" xfId="1" applyFont="1" applyBorder="1" applyAlignment="1">
      <alignment horizontal="center" vertical="center" shrinkToFit="1"/>
    </xf>
    <xf numFmtId="0" fontId="15" fillId="0" borderId="13" xfId="1" applyFont="1" applyBorder="1" applyAlignment="1">
      <alignment horizontal="right" vertical="center" shrinkToFit="1"/>
    </xf>
    <xf numFmtId="0" fontId="15" fillId="0" borderId="22" xfId="1" applyFont="1" applyBorder="1" applyAlignment="1">
      <alignment horizontal="center" vertical="center" shrinkToFit="1"/>
    </xf>
    <xf numFmtId="0" fontId="15" fillId="0" borderId="24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center" vertical="center" shrinkToFit="1"/>
    </xf>
    <xf numFmtId="20" fontId="3" fillId="0" borderId="24" xfId="1" applyNumberFormat="1" applyFont="1" applyBorder="1" applyAlignment="1">
      <alignment horizontal="right" vertical="center" shrinkToFit="1"/>
    </xf>
    <xf numFmtId="0" fontId="15" fillId="0" borderId="26" xfId="1" applyFont="1" applyBorder="1" applyAlignment="1">
      <alignment horizontal="right" vertical="center" shrinkToFit="1"/>
    </xf>
    <xf numFmtId="0" fontId="15" fillId="0" borderId="27" xfId="1" applyFont="1" applyBorder="1" applyAlignment="1">
      <alignment horizontal="center" vertical="center" shrinkToFit="1"/>
    </xf>
    <xf numFmtId="20" fontId="3" fillId="0" borderId="26" xfId="1" applyNumberFormat="1" applyFont="1" applyBorder="1" applyAlignment="1">
      <alignment horizontal="right" vertical="center" shrinkToFit="1"/>
    </xf>
    <xf numFmtId="0" fontId="4" fillId="0" borderId="28" xfId="1" applyFont="1" applyBorder="1" applyAlignment="1">
      <alignment horizontal="center" vertical="center"/>
    </xf>
    <xf numFmtId="0" fontId="15" fillId="0" borderId="29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5" fillId="0" borderId="30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20" fontId="3" fillId="0" borderId="14" xfId="1" applyNumberFormat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20" fontId="3" fillId="0" borderId="26" xfId="1" applyNumberFormat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15" fillId="0" borderId="37" xfId="1" applyFont="1" applyBorder="1" applyAlignment="1">
      <alignment horizontal="center" vertical="center"/>
    </xf>
    <xf numFmtId="20" fontId="3" fillId="0" borderId="4" xfId="1" applyNumberFormat="1" applyFont="1" applyBorder="1" applyAlignment="1">
      <alignment horizontal="right" vertical="center" shrinkToFit="1"/>
    </xf>
    <xf numFmtId="0" fontId="4" fillId="0" borderId="36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20" fontId="3" fillId="0" borderId="17" xfId="1" applyNumberFormat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/>
    </xf>
    <xf numFmtId="20" fontId="3" fillId="0" borderId="18" xfId="1" applyNumberFormat="1" applyFont="1" applyBorder="1" applyAlignment="1">
      <alignment horizontal="center" vertical="center" shrinkToFit="1"/>
    </xf>
    <xf numFmtId="20" fontId="3" fillId="0" borderId="18" xfId="1" applyNumberFormat="1" applyFont="1" applyBorder="1" applyAlignment="1">
      <alignment horizontal="center" vertical="center"/>
    </xf>
    <xf numFmtId="0" fontId="8" fillId="0" borderId="47" xfId="1" applyFont="1" applyBorder="1" applyAlignment="1">
      <alignment horizontal="center" vertical="center"/>
    </xf>
    <xf numFmtId="177" fontId="14" fillId="0" borderId="48" xfId="0" applyNumberFormat="1" applyFont="1" applyBorder="1" applyAlignment="1">
      <alignment horizontal="center" vertical="center" shrinkToFit="1"/>
    </xf>
    <xf numFmtId="177" fontId="14" fillId="0" borderId="49" xfId="0" applyNumberFormat="1" applyFont="1" applyBorder="1" applyAlignment="1">
      <alignment horizontal="center" vertical="center" shrinkToFit="1"/>
    </xf>
    <xf numFmtId="177" fontId="14" fillId="0" borderId="50" xfId="0" applyNumberFormat="1" applyFont="1" applyBorder="1" applyAlignment="1">
      <alignment horizontal="center" vertical="center" shrinkToFit="1"/>
    </xf>
    <xf numFmtId="177" fontId="14" fillId="0" borderId="51" xfId="0" applyNumberFormat="1" applyFont="1" applyBorder="1" applyAlignment="1">
      <alignment horizontal="center" vertical="center" shrinkToFit="1"/>
    </xf>
    <xf numFmtId="0" fontId="4" fillId="0" borderId="45" xfId="1" applyFont="1" applyBorder="1" applyAlignment="1">
      <alignment horizontal="center" vertical="center"/>
    </xf>
    <xf numFmtId="0" fontId="4" fillId="0" borderId="46" xfId="1" applyFont="1" applyBorder="1">
      <alignment vertical="center"/>
    </xf>
    <xf numFmtId="0" fontId="15" fillId="0" borderId="52" xfId="1" applyFont="1" applyBorder="1" applyAlignment="1">
      <alignment horizontal="right" vertical="center" shrinkToFit="1"/>
    </xf>
    <xf numFmtId="0" fontId="15" fillId="0" borderId="53" xfId="1" applyFont="1" applyBorder="1" applyAlignment="1">
      <alignment horizontal="center" vertical="center" shrinkToFit="1"/>
    </xf>
    <xf numFmtId="20" fontId="3" fillId="0" borderId="52" xfId="1" applyNumberFormat="1" applyFont="1" applyBorder="1" applyAlignment="1">
      <alignment horizontal="right" vertical="center" shrinkToFit="1"/>
    </xf>
    <xf numFmtId="0" fontId="4" fillId="0" borderId="41" xfId="1" applyFont="1" applyBorder="1" applyAlignment="1">
      <alignment horizontal="center" vertical="center"/>
    </xf>
    <xf numFmtId="20" fontId="3" fillId="0" borderId="41" xfId="1" applyNumberFormat="1" applyFont="1" applyBorder="1" applyAlignment="1">
      <alignment horizontal="center" vertical="center" shrinkToFit="1"/>
    </xf>
    <xf numFmtId="177" fontId="14" fillId="0" borderId="54" xfId="0" applyNumberFormat="1" applyFont="1" applyBorder="1" applyAlignment="1">
      <alignment horizontal="center" vertical="center" shrinkToFit="1"/>
    </xf>
    <xf numFmtId="177" fontId="14" fillId="0" borderId="55" xfId="0" applyNumberFormat="1" applyFont="1" applyBorder="1" applyAlignment="1">
      <alignment horizontal="center" vertical="center" shrinkToFit="1"/>
    </xf>
    <xf numFmtId="0" fontId="15" fillId="0" borderId="56" xfId="1" applyFont="1" applyBorder="1" applyAlignment="1">
      <alignment horizontal="center" vertical="center" shrinkToFit="1"/>
    </xf>
    <xf numFmtId="20" fontId="3" fillId="0" borderId="39" xfId="1" applyNumberFormat="1" applyFont="1" applyBorder="1" applyAlignment="1">
      <alignment horizontal="right" vertical="center" shrinkToFit="1"/>
    </xf>
    <xf numFmtId="20" fontId="3" fillId="0" borderId="0" xfId="1" applyNumberFormat="1" applyFont="1" applyAlignment="1">
      <alignment horizontal="center" vertical="center" shrinkToFit="1"/>
    </xf>
    <xf numFmtId="0" fontId="15" fillId="0" borderId="57" xfId="1" applyFont="1" applyBorder="1" applyAlignment="1">
      <alignment horizontal="center" vertical="center"/>
    </xf>
    <xf numFmtId="0" fontId="4" fillId="0" borderId="58" xfId="1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center"/>
    </xf>
    <xf numFmtId="0" fontId="3" fillId="0" borderId="41" xfId="1" applyFont="1" applyBorder="1" applyAlignment="1">
      <alignment horizontal="center" vertical="center"/>
    </xf>
    <xf numFmtId="20" fontId="3" fillId="0" borderId="59" xfId="1" applyNumberFormat="1" applyFont="1" applyBorder="1" applyAlignment="1">
      <alignment horizontal="center" vertical="center" shrinkToFit="1"/>
    </xf>
    <xf numFmtId="0" fontId="4" fillId="0" borderId="12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8" fillId="0" borderId="40" xfId="1" applyFont="1" applyBorder="1" applyAlignment="1">
      <alignment horizontal="center" vertical="center" wrapText="1"/>
    </xf>
    <xf numFmtId="0" fontId="8" fillId="0" borderId="41" xfId="1" applyFont="1" applyBorder="1" applyAlignment="1">
      <alignment horizontal="center" vertical="center" wrapText="1"/>
    </xf>
    <xf numFmtId="0" fontId="8" fillId="0" borderId="42" xfId="1" applyFont="1" applyBorder="1" applyAlignment="1">
      <alignment horizontal="center" vertical="center" wrapText="1"/>
    </xf>
    <xf numFmtId="0" fontId="8" fillId="0" borderId="45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46" xfId="1" applyFont="1" applyBorder="1" applyAlignment="1">
      <alignment horizontal="center" vertical="center" wrapText="1"/>
    </xf>
    <xf numFmtId="0" fontId="16" fillId="0" borderId="40" xfId="1" applyFont="1" applyBorder="1" applyAlignment="1">
      <alignment horizontal="left" vertical="center"/>
    </xf>
    <xf numFmtId="0" fontId="16" fillId="0" borderId="41" xfId="1" applyFont="1" applyBorder="1" applyAlignment="1">
      <alignment horizontal="left" vertical="center"/>
    </xf>
    <xf numFmtId="0" fontId="16" fillId="0" borderId="42" xfId="1" applyFont="1" applyBorder="1" applyAlignment="1">
      <alignment horizontal="left" vertical="center"/>
    </xf>
    <xf numFmtId="0" fontId="21" fillId="0" borderId="31" xfId="1" applyFont="1" applyBorder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21" fillId="0" borderId="32" xfId="1" applyFont="1" applyBorder="1" applyAlignment="1">
      <alignment horizontal="left" vertical="center"/>
    </xf>
    <xf numFmtId="0" fontId="16" fillId="0" borderId="45" xfId="1" applyFont="1" applyBorder="1" applyAlignment="1">
      <alignment horizontal="left" vertical="top"/>
    </xf>
    <xf numFmtId="0" fontId="16" fillId="0" borderId="9" xfId="1" applyFont="1" applyBorder="1" applyAlignment="1">
      <alignment horizontal="left" vertical="top"/>
    </xf>
    <xf numFmtId="0" fontId="16" fillId="0" borderId="46" xfId="1" applyFont="1" applyBorder="1" applyAlignment="1">
      <alignment horizontal="left" vertical="top"/>
    </xf>
    <xf numFmtId="0" fontId="18" fillId="0" borderId="0" xfId="1" applyFont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0" fontId="11" fillId="0" borderId="35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  <xf numFmtId="0" fontId="8" fillId="0" borderId="34" xfId="1" applyFont="1" applyBorder="1" applyAlignment="1">
      <alignment horizontal="center" vertical="center" shrinkToFit="1"/>
    </xf>
    <xf numFmtId="0" fontId="3" fillId="0" borderId="31" xfId="1" applyFont="1" applyBorder="1" applyAlignment="1">
      <alignment horizontal="left" vertical="center" indent="1"/>
    </xf>
    <xf numFmtId="0" fontId="3" fillId="0" borderId="0" xfId="1" applyFont="1" applyAlignment="1">
      <alignment horizontal="left" vertical="center" indent="1"/>
    </xf>
    <xf numFmtId="0" fontId="3" fillId="0" borderId="32" xfId="1" applyFont="1" applyBorder="1" applyAlignment="1">
      <alignment horizontal="left" vertical="center" indent="1"/>
    </xf>
    <xf numFmtId="0" fontId="3" fillId="0" borderId="31" xfId="1" applyFont="1" applyBorder="1" applyAlignment="1">
      <alignment horizontal="left" vertical="center" indent="1" shrinkToFit="1"/>
    </xf>
    <xf numFmtId="0" fontId="3" fillId="0" borderId="0" xfId="1" applyFont="1" applyAlignment="1">
      <alignment horizontal="left" vertical="center" indent="1" shrinkToFit="1"/>
    </xf>
    <xf numFmtId="0" fontId="3" fillId="0" borderId="32" xfId="1" applyFont="1" applyBorder="1" applyAlignment="1">
      <alignment horizontal="left" vertical="center" indent="1" shrinkToFit="1"/>
    </xf>
    <xf numFmtId="0" fontId="5" fillId="0" borderId="31" xfId="1" applyFont="1" applyBorder="1" applyAlignment="1">
      <alignment horizontal="left" vertical="center" indent="1"/>
    </xf>
    <xf numFmtId="0" fontId="5" fillId="0" borderId="0" xfId="1" applyFont="1" applyAlignment="1">
      <alignment horizontal="left" vertical="center" indent="1"/>
    </xf>
    <xf numFmtId="0" fontId="5" fillId="0" borderId="32" xfId="1" applyFont="1" applyBorder="1" applyAlignment="1">
      <alignment horizontal="left" vertical="center" indent="1"/>
    </xf>
    <xf numFmtId="0" fontId="17" fillId="0" borderId="31" xfId="1" applyFont="1" applyBorder="1" applyAlignment="1">
      <alignment horizontal="left" vertical="center" indent="1"/>
    </xf>
    <xf numFmtId="0" fontId="17" fillId="0" borderId="0" xfId="1" applyFont="1" applyAlignment="1">
      <alignment horizontal="left" vertical="center" indent="1"/>
    </xf>
    <xf numFmtId="0" fontId="17" fillId="0" borderId="32" xfId="1" applyFont="1" applyBorder="1" applyAlignment="1">
      <alignment horizontal="left" vertical="center" indent="1"/>
    </xf>
    <xf numFmtId="0" fontId="5" fillId="0" borderId="31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32" xfId="1" applyFont="1" applyBorder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4" fillId="0" borderId="20" xfId="1" applyFont="1" applyBorder="1" applyAlignment="1">
      <alignment horizontal="left" vertical="center"/>
    </xf>
    <xf numFmtId="0" fontId="4" fillId="0" borderId="18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4" fillId="0" borderId="22" xfId="1" applyFont="1" applyBorder="1" applyAlignment="1">
      <alignment horizontal="left" vertical="center"/>
    </xf>
    <xf numFmtId="0" fontId="8" fillId="0" borderId="13" xfId="1" applyFont="1" applyBorder="1" applyAlignment="1">
      <alignment horizontal="center" vertical="center"/>
    </xf>
    <xf numFmtId="0" fontId="4" fillId="0" borderId="40" xfId="1" applyFont="1" applyBorder="1" applyAlignment="1">
      <alignment horizontal="left" vertical="top" shrinkToFit="1"/>
    </xf>
    <xf numFmtId="0" fontId="4" fillId="0" borderId="41" xfId="1" applyFont="1" applyBorder="1" applyAlignment="1">
      <alignment horizontal="left" vertical="top" shrinkToFit="1"/>
    </xf>
    <xf numFmtId="0" fontId="4" fillId="0" borderId="42" xfId="1" applyFont="1" applyBorder="1" applyAlignment="1">
      <alignment horizontal="left" vertical="top" shrinkToFit="1"/>
    </xf>
    <xf numFmtId="0" fontId="20" fillId="0" borderId="0" xfId="1" applyFont="1" applyAlignment="1">
      <alignment horizontal="right" vertical="center" shrinkToFit="1"/>
    </xf>
    <xf numFmtId="0" fontId="8" fillId="0" borderId="40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8" fillId="0" borderId="43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44" xfId="1" applyFont="1" applyBorder="1" applyAlignment="1">
      <alignment horizontal="center" vertical="center"/>
    </xf>
    <xf numFmtId="0" fontId="4" fillId="0" borderId="43" xfId="1" applyFont="1" applyBorder="1" applyAlignment="1">
      <alignment horizontal="left" vertical="top"/>
    </xf>
    <xf numFmtId="0" fontId="4" fillId="0" borderId="17" xfId="1" applyFont="1" applyBorder="1" applyAlignment="1">
      <alignment horizontal="left" vertical="top"/>
    </xf>
    <xf numFmtId="0" fontId="4" fillId="0" borderId="44" xfId="1" applyFont="1" applyBorder="1" applyAlignment="1">
      <alignment horizontal="left" vertical="top"/>
    </xf>
  </cellXfs>
  <cellStyles count="2">
    <cellStyle name="標準" xfId="0" builtinId="0"/>
    <cellStyle name="標準_DDC使用一覧・会計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3BC5D-7A63-4FB9-A3D0-F97B18E599B0}">
  <sheetPr>
    <tabColor rgb="FFFF0000"/>
  </sheetPr>
  <dimension ref="A1:Q47"/>
  <sheetViews>
    <sheetView tabSelected="1" view="pageBreakPreview" topLeftCell="A22" zoomScaleNormal="100" zoomScaleSheetLayoutView="100" workbookViewId="0">
      <selection activeCell="A43" sqref="A43:M43"/>
    </sheetView>
  </sheetViews>
  <sheetFormatPr defaultColWidth="9" defaultRowHeight="13.5" x14ac:dyDescent="0.15"/>
  <cols>
    <col min="1" max="1" width="5.75" style="2" customWidth="1"/>
    <col min="2" max="3" width="7.625" style="2" customWidth="1"/>
    <col min="4" max="4" width="6.625" style="2" customWidth="1"/>
    <col min="5" max="5" width="10.75" style="2" customWidth="1"/>
    <col min="6" max="6" width="3.75" style="2" customWidth="1"/>
    <col min="7" max="7" width="10.75" style="2" customWidth="1"/>
    <col min="8" max="8" width="6.75" style="2" customWidth="1"/>
    <col min="9" max="9" width="12.625" style="2" customWidth="1"/>
    <col min="10" max="10" width="10.75" style="2" customWidth="1"/>
    <col min="11" max="11" width="3.75" style="2" customWidth="1"/>
    <col min="12" max="12" width="10.75" style="2" customWidth="1"/>
    <col min="13" max="13" width="6.75" style="1" customWidth="1"/>
    <col min="14" max="14" width="3.625" style="1" customWidth="1"/>
    <col min="15" max="15" width="15.625" style="2" customWidth="1"/>
    <col min="16" max="16" width="5.625" style="2" customWidth="1"/>
    <col min="17" max="16384" width="9" style="1"/>
  </cols>
  <sheetData>
    <row r="1" spans="1:17" ht="30" customHeight="1" x14ac:dyDescent="0.15">
      <c r="A1" s="125" t="s">
        <v>43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7" ht="10.15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7" ht="19.899999999999999" customHeight="1" x14ac:dyDescent="0.15">
      <c r="A3" s="126"/>
      <c r="B3" s="126"/>
      <c r="C3" s="31"/>
      <c r="D3" s="31"/>
      <c r="E3" s="31"/>
      <c r="F3" s="31"/>
      <c r="G3" s="139" t="s">
        <v>32</v>
      </c>
      <c r="H3" s="139"/>
      <c r="I3" s="139"/>
      <c r="J3" s="139"/>
      <c r="K3" s="139"/>
      <c r="L3" s="139"/>
      <c r="M3" s="139"/>
    </row>
    <row r="4" spans="1:17" ht="24.95" customHeight="1" x14ac:dyDescent="0.15">
      <c r="A4" s="126" t="s">
        <v>13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33"/>
      <c r="O4" s="34"/>
      <c r="P4" s="34"/>
      <c r="Q4" s="33"/>
    </row>
    <row r="5" spans="1:17" ht="10.15" customHeight="1" thickBo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7" ht="30" customHeight="1" x14ac:dyDescent="0.15">
      <c r="A6" s="128" t="s">
        <v>7</v>
      </c>
      <c r="B6" s="129"/>
      <c r="C6" s="130"/>
      <c r="D6" s="131"/>
      <c r="E6" s="132"/>
      <c r="F6" s="132"/>
      <c r="G6" s="132"/>
      <c r="H6" s="132"/>
      <c r="I6" s="132"/>
      <c r="J6" s="132"/>
      <c r="K6" s="132"/>
      <c r="L6" s="132"/>
      <c r="M6" s="133"/>
    </row>
    <row r="7" spans="1:17" ht="30" customHeight="1" x14ac:dyDescent="0.15">
      <c r="A7" s="99" t="s">
        <v>19</v>
      </c>
      <c r="B7" s="100"/>
      <c r="C7" s="101"/>
      <c r="D7" s="102"/>
      <c r="E7" s="76"/>
      <c r="F7" s="76"/>
      <c r="G7" s="76"/>
      <c r="H7" s="76"/>
      <c r="I7" s="134"/>
      <c r="J7" s="135" t="s">
        <v>12</v>
      </c>
      <c r="K7" s="100"/>
      <c r="L7" s="100"/>
      <c r="M7" s="101"/>
    </row>
    <row r="8" spans="1:17" ht="15" customHeight="1" x14ac:dyDescent="0.15">
      <c r="A8" s="140" t="s">
        <v>20</v>
      </c>
      <c r="B8" s="141"/>
      <c r="C8" s="142"/>
      <c r="D8" s="136" t="s">
        <v>21</v>
      </c>
      <c r="E8" s="137"/>
      <c r="F8" s="137"/>
      <c r="G8" s="137"/>
      <c r="H8" s="137"/>
      <c r="I8" s="137"/>
      <c r="J8" s="137"/>
      <c r="K8" s="137"/>
      <c r="L8" s="137"/>
      <c r="M8" s="138"/>
    </row>
    <row r="9" spans="1:17" ht="25.15" customHeight="1" x14ac:dyDescent="0.15">
      <c r="A9" s="143"/>
      <c r="B9" s="144"/>
      <c r="C9" s="145"/>
      <c r="D9" s="146"/>
      <c r="E9" s="147"/>
      <c r="F9" s="147"/>
      <c r="G9" s="147"/>
      <c r="H9" s="147"/>
      <c r="I9" s="147"/>
      <c r="J9" s="147"/>
      <c r="K9" s="147"/>
      <c r="L9" s="147"/>
      <c r="M9" s="148"/>
    </row>
    <row r="10" spans="1:17" ht="30" customHeight="1" x14ac:dyDescent="0.15">
      <c r="A10" s="99" t="s">
        <v>8</v>
      </c>
      <c r="B10" s="100"/>
      <c r="C10" s="101"/>
      <c r="D10" s="102" t="s">
        <v>40</v>
      </c>
      <c r="E10" s="76"/>
      <c r="F10" s="76"/>
      <c r="G10" s="76"/>
      <c r="H10" s="76"/>
      <c r="I10" s="76" t="s">
        <v>35</v>
      </c>
      <c r="J10" s="76"/>
      <c r="K10" s="76"/>
      <c r="L10" s="76"/>
      <c r="M10" s="77"/>
    </row>
    <row r="11" spans="1:17" ht="10.15" customHeight="1" x14ac:dyDescent="0.15">
      <c r="A11" s="78" t="s">
        <v>33</v>
      </c>
      <c r="B11" s="79"/>
      <c r="C11" s="80"/>
      <c r="D11" s="84" t="s">
        <v>34</v>
      </c>
      <c r="E11" s="85"/>
      <c r="F11" s="85"/>
      <c r="G11" s="85"/>
      <c r="H11" s="85"/>
      <c r="I11" s="85"/>
      <c r="J11" s="85"/>
      <c r="K11" s="85"/>
      <c r="L11" s="85"/>
      <c r="M11" s="86"/>
    </row>
    <row r="12" spans="1:17" ht="25.15" customHeight="1" thickBot="1" x14ac:dyDescent="0.2">
      <c r="A12" s="81"/>
      <c r="B12" s="82"/>
      <c r="C12" s="83"/>
      <c r="D12" s="90"/>
      <c r="E12" s="91"/>
      <c r="F12" s="91"/>
      <c r="G12" s="91"/>
      <c r="H12" s="91"/>
      <c r="I12" s="91"/>
      <c r="J12" s="91"/>
      <c r="K12" s="91"/>
      <c r="L12" s="91"/>
      <c r="M12" s="92"/>
    </row>
    <row r="13" spans="1:17" ht="10.15" customHeight="1" x14ac:dyDescent="0.15">
      <c r="L13" s="3" t="s">
        <v>0</v>
      </c>
      <c r="M13" s="4">
        <f ca="1">TODAY()</f>
        <v>45913</v>
      </c>
      <c r="N13" s="5"/>
    </row>
    <row r="14" spans="1:17" ht="19.899999999999999" customHeight="1" x14ac:dyDescent="0.15">
      <c r="A14" s="93" t="s">
        <v>11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5"/>
    </row>
    <row r="15" spans="1:17" ht="10.15" customHeight="1" thickBot="1" x14ac:dyDescent="0.2">
      <c r="L15" s="3"/>
      <c r="M15" s="4"/>
      <c r="N15" s="5"/>
    </row>
    <row r="16" spans="1:17" ht="24.95" customHeight="1" thickBot="1" x14ac:dyDescent="0.2">
      <c r="A16" s="6" t="s">
        <v>1</v>
      </c>
      <c r="B16" s="7" t="s">
        <v>2</v>
      </c>
      <c r="C16" s="94" t="s">
        <v>9</v>
      </c>
      <c r="D16" s="95"/>
      <c r="E16" s="94" t="s">
        <v>3</v>
      </c>
      <c r="F16" s="96"/>
      <c r="G16" s="96"/>
      <c r="H16" s="54" t="s">
        <v>4</v>
      </c>
      <c r="I16" s="8" t="s">
        <v>10</v>
      </c>
      <c r="J16" s="97" t="s">
        <v>5</v>
      </c>
      <c r="K16" s="98"/>
      <c r="L16" s="98"/>
      <c r="M16" s="54" t="s">
        <v>4</v>
      </c>
    </row>
    <row r="17" spans="1:16" ht="21" customHeight="1" x14ac:dyDescent="0.15">
      <c r="A17" s="32">
        <v>1</v>
      </c>
      <c r="B17" s="103">
        <v>11</v>
      </c>
      <c r="C17" s="26" t="s">
        <v>37</v>
      </c>
      <c r="D17" s="27" t="s">
        <v>18</v>
      </c>
      <c r="E17" s="28">
        <v>0.75</v>
      </c>
      <c r="F17" s="37" t="s">
        <v>6</v>
      </c>
      <c r="G17" s="52">
        <v>0.875</v>
      </c>
      <c r="H17" s="55">
        <f t="shared" ref="H17:H34" si="0">IF(E17="","",(G17-E17)*24)</f>
        <v>3</v>
      </c>
      <c r="I17" s="29"/>
      <c r="J17" s="41"/>
      <c r="K17" s="38" t="s">
        <v>6</v>
      </c>
      <c r="L17" s="53"/>
      <c r="M17" s="55" t="str">
        <f>IF(J17="","",(L17-J17)*24)</f>
        <v/>
      </c>
      <c r="P17" s="9"/>
    </row>
    <row r="18" spans="1:16" ht="21" customHeight="1" x14ac:dyDescent="0.15">
      <c r="A18" s="71">
        <v>2</v>
      </c>
      <c r="B18" s="104"/>
      <c r="C18" s="61" t="s">
        <v>44</v>
      </c>
      <c r="D18" s="68" t="s">
        <v>17</v>
      </c>
      <c r="E18" s="69">
        <v>0.6875</v>
      </c>
      <c r="F18" s="2" t="s">
        <v>6</v>
      </c>
      <c r="G18" s="70">
        <v>0.77083333333333337</v>
      </c>
      <c r="H18" s="67">
        <f t="shared" ref="H18" si="1">IF(E18="","",(G18-E18)*24)</f>
        <v>2.0000000000000009</v>
      </c>
      <c r="I18" s="72"/>
      <c r="J18" s="73"/>
      <c r="K18" s="74" t="s">
        <v>6</v>
      </c>
      <c r="L18" s="74"/>
      <c r="M18" s="66" t="str">
        <f t="shared" ref="M18:M34" si="2">IF(J18="","",(L18-J18)*24)</f>
        <v/>
      </c>
      <c r="P18" s="9"/>
    </row>
    <row r="19" spans="1:16" ht="21" customHeight="1" thickBot="1" x14ac:dyDescent="0.2">
      <c r="A19" s="30">
        <v>3</v>
      </c>
      <c r="B19" s="105"/>
      <c r="C19" s="23" t="s">
        <v>28</v>
      </c>
      <c r="D19" s="24" t="s">
        <v>16</v>
      </c>
      <c r="E19" s="25">
        <v>0.70833333333333337</v>
      </c>
      <c r="F19" s="12" t="s">
        <v>6</v>
      </c>
      <c r="G19" s="35">
        <v>0.79166666666666663</v>
      </c>
      <c r="H19" s="56">
        <f t="shared" si="0"/>
        <v>1.9999999999999982</v>
      </c>
      <c r="I19" s="14"/>
      <c r="J19" s="43"/>
      <c r="K19" s="40" t="s">
        <v>6</v>
      </c>
      <c r="L19" s="40"/>
      <c r="M19" s="56" t="str">
        <f t="shared" si="2"/>
        <v/>
      </c>
      <c r="P19" s="9"/>
    </row>
    <row r="20" spans="1:16" ht="21" customHeight="1" x14ac:dyDescent="0.15">
      <c r="A20" s="32">
        <v>4</v>
      </c>
      <c r="B20" s="103">
        <v>12</v>
      </c>
      <c r="C20" s="26" t="s">
        <v>45</v>
      </c>
      <c r="D20" s="27" t="s">
        <v>18</v>
      </c>
      <c r="E20" s="28">
        <v>0.70833333333333337</v>
      </c>
      <c r="F20" s="37" t="s">
        <v>6</v>
      </c>
      <c r="G20" s="52">
        <v>0.79166666666666663</v>
      </c>
      <c r="H20" s="55">
        <f t="shared" si="0"/>
        <v>1.9999999999999982</v>
      </c>
      <c r="I20" s="29"/>
      <c r="J20" s="49"/>
      <c r="K20" s="38" t="s">
        <v>6</v>
      </c>
      <c r="L20" s="38"/>
      <c r="M20" s="55"/>
      <c r="P20" s="9"/>
    </row>
    <row r="21" spans="1:16" ht="21" customHeight="1" x14ac:dyDescent="0.15">
      <c r="A21" s="18">
        <v>5</v>
      </c>
      <c r="B21" s="104"/>
      <c r="C21" s="21" t="s">
        <v>45</v>
      </c>
      <c r="D21" s="22" t="s">
        <v>41</v>
      </c>
      <c r="E21" s="17">
        <v>0.79166666666666663</v>
      </c>
      <c r="F21" s="10" t="s">
        <v>6</v>
      </c>
      <c r="G21" s="16">
        <v>0.875</v>
      </c>
      <c r="H21" s="58">
        <f t="shared" si="0"/>
        <v>2.0000000000000009</v>
      </c>
      <c r="I21" s="11"/>
      <c r="J21" s="42"/>
      <c r="K21" s="39" t="s">
        <v>6</v>
      </c>
      <c r="L21" s="39"/>
      <c r="M21" s="58" t="str">
        <f t="shared" si="2"/>
        <v/>
      </c>
      <c r="P21" s="9"/>
    </row>
    <row r="22" spans="1:16" ht="21" customHeight="1" x14ac:dyDescent="0.15">
      <c r="A22" s="18">
        <v>6</v>
      </c>
      <c r="B22" s="104"/>
      <c r="C22" s="21" t="s">
        <v>15</v>
      </c>
      <c r="D22" s="22" t="s">
        <v>16</v>
      </c>
      <c r="E22" s="17">
        <v>0.70833333333333337</v>
      </c>
      <c r="F22" s="10" t="s">
        <v>6</v>
      </c>
      <c r="G22" s="16">
        <v>0.79166666666666663</v>
      </c>
      <c r="H22" s="58">
        <f t="shared" si="0"/>
        <v>1.9999999999999982</v>
      </c>
      <c r="I22" s="11"/>
      <c r="J22" s="42"/>
      <c r="K22" s="39" t="s">
        <v>6</v>
      </c>
      <c r="L22" s="39"/>
      <c r="M22" s="58" t="str">
        <f t="shared" si="2"/>
        <v/>
      </c>
      <c r="P22" s="9"/>
    </row>
    <row r="23" spans="1:16" ht="21" customHeight="1" thickBot="1" x14ac:dyDescent="0.2">
      <c r="A23" s="30">
        <v>7</v>
      </c>
      <c r="B23" s="105"/>
      <c r="C23" s="23" t="s">
        <v>38</v>
      </c>
      <c r="D23" s="24" t="s">
        <v>17</v>
      </c>
      <c r="E23" s="25">
        <v>0.64583333333333337</v>
      </c>
      <c r="F23" s="12" t="s">
        <v>6</v>
      </c>
      <c r="G23" s="35">
        <v>0.77083333333333337</v>
      </c>
      <c r="H23" s="56">
        <f t="shared" ref="H23" si="3">IF(E23="","",(G23-E23)*24)</f>
        <v>3</v>
      </c>
      <c r="I23" s="14"/>
      <c r="J23" s="43"/>
      <c r="K23" s="40" t="s">
        <v>6</v>
      </c>
      <c r="L23" s="40"/>
      <c r="M23" s="56"/>
      <c r="P23" s="9"/>
    </row>
    <row r="24" spans="1:16" ht="21" customHeight="1" x14ac:dyDescent="0.15">
      <c r="A24" s="32">
        <v>8</v>
      </c>
      <c r="B24" s="103">
        <v>1</v>
      </c>
      <c r="C24" s="26" t="s">
        <v>46</v>
      </c>
      <c r="D24" s="27" t="s">
        <v>18</v>
      </c>
      <c r="E24" s="28">
        <v>0.79166666666666663</v>
      </c>
      <c r="F24" s="37" t="s">
        <v>6</v>
      </c>
      <c r="G24" s="52">
        <v>0.875</v>
      </c>
      <c r="H24" s="55">
        <f t="shared" ref="H24" si="4">IF(E24="","",(G24-E24)*24)</f>
        <v>2.0000000000000009</v>
      </c>
      <c r="I24" s="29"/>
      <c r="J24" s="49"/>
      <c r="K24" s="38" t="s">
        <v>6</v>
      </c>
      <c r="L24" s="38"/>
      <c r="M24" s="55" t="str">
        <f t="shared" si="2"/>
        <v/>
      </c>
      <c r="P24" s="9"/>
    </row>
    <row r="25" spans="1:16" ht="21" customHeight="1" x14ac:dyDescent="0.15">
      <c r="A25" s="18">
        <v>9</v>
      </c>
      <c r="B25" s="104"/>
      <c r="C25" s="21" t="s">
        <v>23</v>
      </c>
      <c r="D25" s="22" t="s">
        <v>39</v>
      </c>
      <c r="E25" s="17">
        <v>0.375</v>
      </c>
      <c r="F25" s="10" t="s">
        <v>6</v>
      </c>
      <c r="G25" s="16">
        <v>0.5</v>
      </c>
      <c r="H25" s="58">
        <f t="shared" si="0"/>
        <v>3</v>
      </c>
      <c r="I25" s="11"/>
      <c r="J25" s="42"/>
      <c r="K25" s="39" t="s">
        <v>6</v>
      </c>
      <c r="L25" s="39"/>
      <c r="M25" s="58" t="str">
        <f t="shared" si="2"/>
        <v/>
      </c>
      <c r="P25" s="9"/>
    </row>
    <row r="26" spans="1:16" ht="21" customHeight="1" thickBot="1" x14ac:dyDescent="0.2">
      <c r="A26" s="30">
        <v>10</v>
      </c>
      <c r="B26" s="105"/>
      <c r="C26" s="23" t="s">
        <v>29</v>
      </c>
      <c r="D26" s="24" t="s">
        <v>18</v>
      </c>
      <c r="E26" s="25">
        <v>0.79166666666666663</v>
      </c>
      <c r="F26" s="12" t="s">
        <v>6</v>
      </c>
      <c r="G26" s="35">
        <v>0.875</v>
      </c>
      <c r="H26" s="56">
        <f t="shared" si="0"/>
        <v>2.0000000000000009</v>
      </c>
      <c r="I26" s="14"/>
      <c r="J26" s="43"/>
      <c r="K26" s="40" t="s">
        <v>6</v>
      </c>
      <c r="L26" s="40"/>
      <c r="M26" s="56" t="str">
        <f t="shared" si="2"/>
        <v/>
      </c>
      <c r="P26" s="9"/>
    </row>
    <row r="27" spans="1:16" ht="21" customHeight="1" x14ac:dyDescent="0.15">
      <c r="A27" s="44">
        <v>11</v>
      </c>
      <c r="B27" s="103">
        <v>2</v>
      </c>
      <c r="C27" s="19" t="s">
        <v>36</v>
      </c>
      <c r="D27" s="20" t="s">
        <v>41</v>
      </c>
      <c r="E27" s="45">
        <v>0.70833333333333337</v>
      </c>
      <c r="F27" s="13" t="s">
        <v>6</v>
      </c>
      <c r="G27" s="50">
        <v>0.79166666666666663</v>
      </c>
      <c r="H27" s="57">
        <f t="shared" si="0"/>
        <v>1.9999999999999982</v>
      </c>
      <c r="I27" s="46"/>
      <c r="J27" s="47"/>
      <c r="K27" s="48" t="s">
        <v>6</v>
      </c>
      <c r="L27" s="48"/>
      <c r="M27" s="57" t="str">
        <f t="shared" si="2"/>
        <v/>
      </c>
      <c r="P27" s="9"/>
    </row>
    <row r="28" spans="1:16" ht="21" customHeight="1" x14ac:dyDescent="0.15">
      <c r="A28" s="71">
        <v>12</v>
      </c>
      <c r="B28" s="104"/>
      <c r="C28" s="61" t="s">
        <v>36</v>
      </c>
      <c r="D28" s="62" t="s">
        <v>18</v>
      </c>
      <c r="E28" s="63">
        <v>0.79166666666666663</v>
      </c>
      <c r="F28" s="64" t="s">
        <v>6</v>
      </c>
      <c r="G28" s="65">
        <v>0.875</v>
      </c>
      <c r="H28" s="66">
        <f t="shared" si="0"/>
        <v>2.0000000000000009</v>
      </c>
      <c r="I28" s="72"/>
      <c r="J28" s="73"/>
      <c r="K28" s="74" t="s">
        <v>6</v>
      </c>
      <c r="L28" s="74"/>
      <c r="M28" s="66" t="str">
        <f t="shared" si="2"/>
        <v/>
      </c>
      <c r="P28" s="9"/>
    </row>
    <row r="29" spans="1:16" ht="21" customHeight="1" thickBot="1" x14ac:dyDescent="0.2">
      <c r="A29" s="30">
        <v>13</v>
      </c>
      <c r="B29" s="105"/>
      <c r="C29" s="23" t="s">
        <v>24</v>
      </c>
      <c r="D29" s="24" t="s">
        <v>47</v>
      </c>
      <c r="E29" s="25">
        <v>0.79166666666666663</v>
      </c>
      <c r="F29" s="12" t="s">
        <v>6</v>
      </c>
      <c r="G29" s="35">
        <v>0.875</v>
      </c>
      <c r="H29" s="56">
        <f t="shared" ref="H29:H33" si="5">IF(E29="","",(G29-E29)*24)</f>
        <v>2.0000000000000009</v>
      </c>
      <c r="I29" s="14"/>
      <c r="J29" s="43"/>
      <c r="K29" s="40" t="s">
        <v>6</v>
      </c>
      <c r="L29" s="40"/>
      <c r="M29" s="56" t="str">
        <f t="shared" ref="M29:M33" si="6">IF(J29="","",(L29-J29)*24)</f>
        <v/>
      </c>
      <c r="P29" s="9"/>
    </row>
    <row r="30" spans="1:16" ht="21" customHeight="1" x14ac:dyDescent="0.15">
      <c r="A30" s="44">
        <v>14</v>
      </c>
      <c r="B30" s="103">
        <v>3</v>
      </c>
      <c r="C30" s="19" t="s">
        <v>36</v>
      </c>
      <c r="D30" s="20" t="s">
        <v>41</v>
      </c>
      <c r="E30" s="45">
        <v>0.70833333333333337</v>
      </c>
      <c r="F30" s="13" t="s">
        <v>6</v>
      </c>
      <c r="G30" s="75">
        <v>0.79166666666666663</v>
      </c>
      <c r="H30" s="57">
        <f t="shared" si="5"/>
        <v>1.9999999999999982</v>
      </c>
      <c r="I30" s="46"/>
      <c r="J30" s="47"/>
      <c r="K30" s="48" t="s">
        <v>6</v>
      </c>
      <c r="L30" s="48"/>
      <c r="M30" s="57"/>
      <c r="P30" s="9"/>
    </row>
    <row r="31" spans="1:16" ht="21" customHeight="1" x14ac:dyDescent="0.15">
      <c r="A31" s="18">
        <v>15</v>
      </c>
      <c r="B31" s="104"/>
      <c r="C31" s="21" t="s">
        <v>36</v>
      </c>
      <c r="D31" s="22" t="s">
        <v>41</v>
      </c>
      <c r="E31" s="17">
        <v>0.79166666666666663</v>
      </c>
      <c r="F31" s="10" t="s">
        <v>6</v>
      </c>
      <c r="G31" s="16">
        <v>0.875</v>
      </c>
      <c r="H31" s="58">
        <f t="shared" si="5"/>
        <v>2.0000000000000009</v>
      </c>
      <c r="I31" s="11"/>
      <c r="J31" s="42"/>
      <c r="K31" s="39" t="s">
        <v>6</v>
      </c>
      <c r="L31" s="39"/>
      <c r="M31" s="58" t="str">
        <f t="shared" si="6"/>
        <v/>
      </c>
      <c r="P31" s="9"/>
    </row>
    <row r="32" spans="1:16" ht="21" customHeight="1" x14ac:dyDescent="0.15">
      <c r="A32" s="18">
        <v>16</v>
      </c>
      <c r="B32" s="104"/>
      <c r="C32" s="21" t="s">
        <v>38</v>
      </c>
      <c r="D32" s="22" t="s">
        <v>16</v>
      </c>
      <c r="E32" s="17">
        <v>0.66666666666666663</v>
      </c>
      <c r="F32" s="10" t="s">
        <v>6</v>
      </c>
      <c r="G32" s="16">
        <v>0.79166666666666663</v>
      </c>
      <c r="H32" s="58">
        <f t="shared" ref="H32" si="7">IF(E32="","",(G32-E32)*24)</f>
        <v>3</v>
      </c>
      <c r="I32" s="11"/>
      <c r="J32" s="42"/>
      <c r="K32" s="39" t="s">
        <v>6</v>
      </c>
      <c r="L32" s="39"/>
      <c r="M32" s="58"/>
      <c r="P32" s="9"/>
    </row>
    <row r="33" spans="1:16" ht="21" customHeight="1" x14ac:dyDescent="0.15">
      <c r="A33" s="18">
        <v>17</v>
      </c>
      <c r="B33" s="104"/>
      <c r="C33" s="21" t="s">
        <v>22</v>
      </c>
      <c r="D33" s="22" t="s">
        <v>47</v>
      </c>
      <c r="E33" s="17">
        <v>0.625</v>
      </c>
      <c r="F33" s="10" t="s">
        <v>6</v>
      </c>
      <c r="G33" s="16">
        <v>0.75</v>
      </c>
      <c r="H33" s="58">
        <f t="shared" si="5"/>
        <v>3</v>
      </c>
      <c r="I33" s="11"/>
      <c r="J33" s="42"/>
      <c r="K33" s="39" t="s">
        <v>6</v>
      </c>
      <c r="L33" s="39"/>
      <c r="M33" s="58" t="str">
        <f t="shared" si="6"/>
        <v/>
      </c>
      <c r="P33" s="9"/>
    </row>
    <row r="34" spans="1:16" ht="21" customHeight="1" thickBot="1" x14ac:dyDescent="0.2">
      <c r="A34" s="30">
        <v>18</v>
      </c>
      <c r="B34" s="105"/>
      <c r="C34" s="23" t="s">
        <v>42</v>
      </c>
      <c r="D34" s="24" t="s">
        <v>18</v>
      </c>
      <c r="E34" s="25">
        <v>0.5</v>
      </c>
      <c r="F34" s="12" t="s">
        <v>6</v>
      </c>
      <c r="G34" s="35">
        <v>0.625</v>
      </c>
      <c r="H34" s="56">
        <f t="shared" si="0"/>
        <v>3</v>
      </c>
      <c r="I34" s="14"/>
      <c r="J34" s="43"/>
      <c r="K34" s="40" t="s">
        <v>6</v>
      </c>
      <c r="L34" s="40"/>
      <c r="M34" s="56" t="str">
        <f t="shared" si="2"/>
        <v/>
      </c>
      <c r="O34" s="15"/>
      <c r="P34" s="9"/>
    </row>
    <row r="35" spans="1:16" ht="20.100000000000001" customHeight="1" x14ac:dyDescent="0.15">
      <c r="A35" s="106" t="s">
        <v>14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P35" s="9"/>
    </row>
    <row r="36" spans="1:16" ht="15" customHeight="1" thickBot="1" x14ac:dyDescent="0.2">
      <c r="A36" s="36"/>
      <c r="B36" s="36"/>
      <c r="M36" s="2"/>
    </row>
    <row r="37" spans="1:16" ht="10.15" customHeight="1" x14ac:dyDescent="0.15">
      <c r="A37" s="107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9"/>
    </row>
    <row r="38" spans="1:16" ht="19.899999999999999" customHeight="1" x14ac:dyDescent="0.15">
      <c r="A38" s="110" t="s">
        <v>49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2"/>
    </row>
    <row r="39" spans="1:16" ht="19.899999999999999" customHeight="1" x14ac:dyDescent="0.15">
      <c r="A39" s="113" t="s">
        <v>48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5"/>
    </row>
    <row r="40" spans="1:16" ht="10.15" customHeight="1" x14ac:dyDescent="0.15">
      <c r="A40" s="116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8"/>
    </row>
    <row r="41" spans="1:16" ht="19.899999999999999" customHeight="1" x14ac:dyDescent="0.15">
      <c r="A41" s="119" t="s">
        <v>25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1"/>
    </row>
    <row r="42" spans="1:16" ht="19.899999999999999" customHeight="1" x14ac:dyDescent="0.15">
      <c r="A42" s="110" t="s">
        <v>26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2"/>
    </row>
    <row r="43" spans="1:16" ht="19.899999999999999" customHeight="1" x14ac:dyDescent="0.15">
      <c r="A43" s="110" t="s">
        <v>27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2"/>
    </row>
    <row r="44" spans="1:16" ht="10.15" customHeight="1" x14ac:dyDescent="0.15">
      <c r="A44" s="122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4"/>
    </row>
    <row r="45" spans="1:16" ht="25.15" customHeight="1" x14ac:dyDescent="0.15">
      <c r="A45" s="87" t="s">
        <v>30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9"/>
    </row>
    <row r="46" spans="1:16" ht="25.15" customHeight="1" x14ac:dyDescent="0.15">
      <c r="A46" s="87" t="s">
        <v>31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9"/>
    </row>
    <row r="47" spans="1:16" ht="10.15" customHeight="1" thickBot="1" x14ac:dyDescent="0.2">
      <c r="A47" s="59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60"/>
    </row>
  </sheetData>
  <mergeCells count="39">
    <mergeCell ref="A7:C7"/>
    <mergeCell ref="D7:I7"/>
    <mergeCell ref="J7:M7"/>
    <mergeCell ref="D8:M8"/>
    <mergeCell ref="G3:M3"/>
    <mergeCell ref="A8:C9"/>
    <mergeCell ref="D9:M9"/>
    <mergeCell ref="A1:M1"/>
    <mergeCell ref="A3:B3"/>
    <mergeCell ref="A4:M4"/>
    <mergeCell ref="A5:M5"/>
    <mergeCell ref="A6:C6"/>
    <mergeCell ref="D6:M6"/>
    <mergeCell ref="A46:M46"/>
    <mergeCell ref="A35:M35"/>
    <mergeCell ref="A37:M37"/>
    <mergeCell ref="A38:M38"/>
    <mergeCell ref="A39:M39"/>
    <mergeCell ref="A40:M40"/>
    <mergeCell ref="A41:M41"/>
    <mergeCell ref="A42:M42"/>
    <mergeCell ref="A43:M43"/>
    <mergeCell ref="A44:M44"/>
    <mergeCell ref="I10:M10"/>
    <mergeCell ref="A11:C12"/>
    <mergeCell ref="D11:M11"/>
    <mergeCell ref="A45:M45"/>
    <mergeCell ref="D12:M12"/>
    <mergeCell ref="A14:M14"/>
    <mergeCell ref="C16:D16"/>
    <mergeCell ref="E16:G16"/>
    <mergeCell ref="J16:L16"/>
    <mergeCell ref="A10:C10"/>
    <mergeCell ref="D10:H10"/>
    <mergeCell ref="B17:B19"/>
    <mergeCell ref="B20:B23"/>
    <mergeCell ref="B24:B26"/>
    <mergeCell ref="B27:B29"/>
    <mergeCell ref="B30:B34"/>
  </mergeCells>
  <phoneticPr fontId="2"/>
  <printOptions horizontalCentered="1"/>
  <pageMargins left="0.39370078740157483" right="0.39370078740157483" top="0.78740157480314965" bottom="0.39370078740157483" header="0.39370078740157483" footer="0.31496062992125984"/>
  <pageSetup paperSize="9" scale="8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使用希望日記入用紙（中・スポ野球）</vt:lpstr>
      <vt:lpstr>'使用希望日記入用紙（中・スポ野球）'!Print_Area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makoto</dc:creator>
  <cp:lastModifiedBy>user</cp:lastModifiedBy>
  <cp:lastPrinted>2025-09-10T01:04:57Z</cp:lastPrinted>
  <dcterms:created xsi:type="dcterms:W3CDTF">2014-08-31T05:13:44Z</dcterms:created>
  <dcterms:modified xsi:type="dcterms:W3CDTF">2025-09-13T05:42:30Z</dcterms:modified>
</cp:coreProperties>
</file>